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0" windowWidth="7650" windowHeight="8715" activeTab="1"/>
  </bookViews>
  <sheets>
    <sheet name="Týmy rozpis" sheetId="1" r:id="rId1"/>
    <sheet name="Pořadí" sheetId="2" r:id="rId2"/>
  </sheets>
  <definedNames/>
  <calcPr fullCalcOnLoad="1"/>
</workbook>
</file>

<file path=xl/sharedStrings.xml><?xml version="1.0" encoding="utf-8"?>
<sst xmlns="http://schemas.openxmlformats.org/spreadsheetml/2006/main" count="146" uniqueCount="136">
  <si>
    <t>ŠVANDA TEAM</t>
  </si>
  <si>
    <t>Švanda Luboš st.</t>
  </si>
  <si>
    <t>Švanda Luboš ml.</t>
  </si>
  <si>
    <t>Švanda Miroslav</t>
  </si>
  <si>
    <t>Švanda Petr</t>
  </si>
  <si>
    <t>Švandová Lenka</t>
  </si>
  <si>
    <t>Malcová Jitka</t>
  </si>
  <si>
    <t>Lyžování</t>
  </si>
  <si>
    <t>Kuželky</t>
  </si>
  <si>
    <t>Cross</t>
  </si>
  <si>
    <t>Rychlobruslení</t>
  </si>
  <si>
    <t>Atlet. trojboj</t>
  </si>
  <si>
    <t>Cykl. časovka</t>
  </si>
  <si>
    <t>Plavání</t>
  </si>
  <si>
    <t>Triatlon</t>
  </si>
  <si>
    <t>Cykl. etapa</t>
  </si>
  <si>
    <t>Koule</t>
  </si>
  <si>
    <t>Plavání - sprint</t>
  </si>
  <si>
    <t>Střelba</t>
  </si>
  <si>
    <t>CELKEM</t>
  </si>
  <si>
    <t>BEDRO TEAM</t>
  </si>
  <si>
    <t>Vedra Pavel</t>
  </si>
  <si>
    <t>Jiříček Jan</t>
  </si>
  <si>
    <t>Šustr Jiří</t>
  </si>
  <si>
    <t>Soukopová Ivana</t>
  </si>
  <si>
    <t>Sobotková Zuzana</t>
  </si>
  <si>
    <t>Jiříčková Slávka</t>
  </si>
  <si>
    <t>Dvořáková Radka</t>
  </si>
  <si>
    <t>KASAL TEAM</t>
  </si>
  <si>
    <t>Bárta Ladislav</t>
  </si>
  <si>
    <t>K3 SPORT</t>
  </si>
  <si>
    <t>Kubická Ivana</t>
  </si>
  <si>
    <t>Kubický Pavel</t>
  </si>
  <si>
    <t>Holemář Josef</t>
  </si>
  <si>
    <t>Jánoška Lubomír</t>
  </si>
  <si>
    <t>Kutějová Hana</t>
  </si>
  <si>
    <t>CYKLO Radňovice</t>
  </si>
  <si>
    <t>Marek Michal</t>
  </si>
  <si>
    <t>Marek Miloš</t>
  </si>
  <si>
    <t>Harvánek Pavel</t>
  </si>
  <si>
    <t>Straková Iva</t>
  </si>
  <si>
    <t>Janošcová Markéta</t>
  </si>
  <si>
    <t>Uchytil Jiří</t>
  </si>
  <si>
    <t>Uchytilová Monika</t>
  </si>
  <si>
    <t>Veselský Martin</t>
  </si>
  <si>
    <t>Knoflíček Dušan</t>
  </si>
  <si>
    <t>Srubjanová Květa</t>
  </si>
  <si>
    <t>Lukeš Miroslav</t>
  </si>
  <si>
    <t>BEKR POST</t>
  </si>
  <si>
    <t>Polívka Zbyněk</t>
  </si>
  <si>
    <t>Polívka Martin</t>
  </si>
  <si>
    <t>Bezchleba Petr</t>
  </si>
  <si>
    <t>Králíček Pavel</t>
  </si>
  <si>
    <t>Bezchlebová Eva</t>
  </si>
  <si>
    <t>TJ Velká Losenice</t>
  </si>
  <si>
    <t>Šimeček Tomáš</t>
  </si>
  <si>
    <t>Černý Radek</t>
  </si>
  <si>
    <t>Šimečková Radka</t>
  </si>
  <si>
    <t>Jonáková Miluše</t>
  </si>
  <si>
    <t>CS MARATON TEAM</t>
  </si>
  <si>
    <t>Dvořák Jan</t>
  </si>
  <si>
    <t>Štefek Jaroslav</t>
  </si>
  <si>
    <t>Vokounová Běla</t>
  </si>
  <si>
    <t>Kunc Vladimír ml.</t>
  </si>
  <si>
    <t>Kunc Vladimír st.</t>
  </si>
  <si>
    <t>KASTAR</t>
  </si>
  <si>
    <t>Stárek Karel</t>
  </si>
  <si>
    <t>Stárková Lenka</t>
  </si>
  <si>
    <t>Stárková Radka</t>
  </si>
  <si>
    <t>Pochtiol Tomáš</t>
  </si>
  <si>
    <t>Nedvěd Jan</t>
  </si>
  <si>
    <t>Nedvěd František</t>
  </si>
  <si>
    <t>DDM TEAM</t>
  </si>
  <si>
    <t>Straka Luboš</t>
  </si>
  <si>
    <t>Straková Renata</t>
  </si>
  <si>
    <t>Volavý Vladimír</t>
  </si>
  <si>
    <t>Volavá Zdena</t>
  </si>
  <si>
    <t>Mička Jan</t>
  </si>
  <si>
    <t>TURBO ŠNEK TEAM</t>
  </si>
  <si>
    <t>Pleva Martin</t>
  </si>
  <si>
    <t>Dvořák Rostislav</t>
  </si>
  <si>
    <t>KUBA TEAM</t>
  </si>
  <si>
    <t>Chytrý Ivo</t>
  </si>
  <si>
    <t>Kubíček Pavel</t>
  </si>
  <si>
    <t>Dlouhý Petr</t>
  </si>
  <si>
    <t>Křížová Veronika</t>
  </si>
  <si>
    <t>SOKOL ŽĎÁR</t>
  </si>
  <si>
    <t>Vytlačil Vladimír</t>
  </si>
  <si>
    <t>Škarka Oldřich</t>
  </si>
  <si>
    <t>Skořepa Zbyněk</t>
  </si>
  <si>
    <t>Vytlačilová Drahomíra</t>
  </si>
  <si>
    <t>Pohlreichová Jaroslava</t>
  </si>
  <si>
    <t>Kříž Miroslav</t>
  </si>
  <si>
    <t>TRIP TEAM</t>
  </si>
  <si>
    <t>Krakovič Jan</t>
  </si>
  <si>
    <t>Švanda Jan</t>
  </si>
  <si>
    <t>Čejka Jaromír</t>
  </si>
  <si>
    <t>Marshallová Monika</t>
  </si>
  <si>
    <t>Ťupová Eva</t>
  </si>
  <si>
    <t>SOKOLÍCI</t>
  </si>
  <si>
    <t>Sobotková Klára</t>
  </si>
  <si>
    <t>Vokounová Lucie</t>
  </si>
  <si>
    <t>Soukop Jan</t>
  </si>
  <si>
    <t>Štěpánek Jiří</t>
  </si>
  <si>
    <t>Štěpánek Petr</t>
  </si>
  <si>
    <t>Kosek Jaromír</t>
  </si>
  <si>
    <t>Kosková Anna</t>
  </si>
  <si>
    <t>Týmy rozpis</t>
  </si>
  <si>
    <t>Chytrá Veronika</t>
  </si>
  <si>
    <t>Bílková Dagmar</t>
  </si>
  <si>
    <t>Bártová Jana</t>
  </si>
  <si>
    <t>Atleti</t>
  </si>
  <si>
    <t>BEDRO Team</t>
  </si>
  <si>
    <t>KASAL Team</t>
  </si>
  <si>
    <t>CS MARATON Team</t>
  </si>
  <si>
    <t>DDM Team</t>
  </si>
  <si>
    <t>TURBO ŠNEK Team</t>
  </si>
  <si>
    <t>KUBA Team</t>
  </si>
  <si>
    <t>SOKOL Ždár n.S.</t>
  </si>
  <si>
    <t>TRIP Team</t>
  </si>
  <si>
    <t>název</t>
  </si>
  <si>
    <t>body</t>
  </si>
  <si>
    <t>poř.</t>
  </si>
  <si>
    <t>KOŠTĚ TEAM</t>
  </si>
  <si>
    <t>Stará Kateřina</t>
  </si>
  <si>
    <t>Klusáček Jiří</t>
  </si>
  <si>
    <t>Ztráta</t>
  </si>
  <si>
    <t>Veselý Miroslav</t>
  </si>
  <si>
    <t>Jánoška Marián</t>
  </si>
  <si>
    <t>KENYA TEAM</t>
  </si>
  <si>
    <t>Klement Leoš</t>
  </si>
  <si>
    <t>Klement Jan</t>
  </si>
  <si>
    <t>Vorlíčková Lucie</t>
  </si>
  <si>
    <t>Růžička Jan</t>
  </si>
  <si>
    <t>Bezchlebová Martina</t>
  </si>
  <si>
    <t>Pořadí družstev 2002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</si>
</sst>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7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53" sqref="N53"/>
    </sheetView>
  </sheetViews>
  <sheetFormatPr defaultColWidth="9.00390625" defaultRowHeight="12.75"/>
  <cols>
    <col min="1" max="1" width="19.125" style="0" bestFit="1" customWidth="1"/>
    <col min="2" max="2" width="15.75390625" style="0" customWidth="1"/>
    <col min="3" max="14" width="7.75390625" style="0" customWidth="1"/>
  </cols>
  <sheetData>
    <row r="1" spans="1:14" ht="24.75" customHeight="1">
      <c r="A1" s="21" t="s">
        <v>107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9.5" customHeight="1">
      <c r="A2" s="2"/>
      <c r="B2" s="3" t="s">
        <v>19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</row>
    <row r="3" spans="1:14" ht="12.75">
      <c r="A3" s="3" t="s">
        <v>0</v>
      </c>
      <c r="B3" s="3">
        <f>SUM(C3:N9)</f>
        <v>8371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2" t="s">
        <v>1</v>
      </c>
      <c r="B4" s="2"/>
      <c r="C4" s="5"/>
      <c r="D4" s="5">
        <v>295</v>
      </c>
      <c r="E4" s="5"/>
      <c r="F4" s="5">
        <v>142</v>
      </c>
      <c r="G4" s="5">
        <v>188</v>
      </c>
      <c r="H4" s="5">
        <v>139</v>
      </c>
      <c r="I4" s="5">
        <v>245</v>
      </c>
      <c r="J4" s="5">
        <v>457</v>
      </c>
      <c r="K4" s="5">
        <v>236</v>
      </c>
      <c r="L4" s="5"/>
      <c r="M4" s="5"/>
      <c r="N4" s="5">
        <v>140</v>
      </c>
    </row>
    <row r="5" spans="1:14" ht="12.75">
      <c r="A5" s="2" t="s">
        <v>2</v>
      </c>
      <c r="B5" s="2"/>
      <c r="C5" s="5"/>
      <c r="D5" s="5"/>
      <c r="E5" s="5"/>
      <c r="F5" s="5"/>
      <c r="G5" s="5"/>
      <c r="H5" s="5"/>
      <c r="I5" s="5"/>
      <c r="J5" s="5"/>
      <c r="K5" s="5"/>
      <c r="L5" s="5"/>
      <c r="M5" s="5">
        <v>550</v>
      </c>
      <c r="N5" s="5"/>
    </row>
    <row r="6" spans="1:14" ht="12.75">
      <c r="A6" s="2" t="s">
        <v>3</v>
      </c>
      <c r="B6" s="2"/>
      <c r="C6" s="5">
        <v>214</v>
      </c>
      <c r="D6" s="5">
        <v>200</v>
      </c>
      <c r="E6" s="5">
        <v>410</v>
      </c>
      <c r="F6" s="5">
        <v>296</v>
      </c>
      <c r="G6" s="5">
        <v>440</v>
      </c>
      <c r="H6" s="5">
        <v>211</v>
      </c>
      <c r="I6" s="5">
        <v>590</v>
      </c>
      <c r="J6" s="5">
        <v>770</v>
      </c>
      <c r="K6" s="5">
        <v>264</v>
      </c>
      <c r="L6" s="5">
        <v>155</v>
      </c>
      <c r="M6" s="5">
        <v>450</v>
      </c>
      <c r="N6" s="5">
        <v>165</v>
      </c>
    </row>
    <row r="7" spans="1:14" ht="12.75">
      <c r="A7" s="2" t="s">
        <v>4</v>
      </c>
      <c r="B7" s="2"/>
      <c r="C7" s="5">
        <v>200</v>
      </c>
      <c r="D7" s="5"/>
      <c r="E7" s="5">
        <v>245</v>
      </c>
      <c r="F7" s="5"/>
      <c r="G7" s="5"/>
      <c r="H7" s="5"/>
      <c r="I7" s="5"/>
      <c r="J7" s="5"/>
      <c r="K7" s="5"/>
      <c r="L7" s="5">
        <v>46</v>
      </c>
      <c r="M7" s="5"/>
      <c r="N7" s="5"/>
    </row>
    <row r="8" spans="1:14" ht="12.75">
      <c r="A8" s="2" t="s">
        <v>5</v>
      </c>
      <c r="B8" s="2"/>
      <c r="C8" s="5"/>
      <c r="D8" s="5"/>
      <c r="E8" s="5">
        <v>216</v>
      </c>
      <c r="F8" s="5"/>
      <c r="G8" s="5"/>
      <c r="H8" s="5"/>
      <c r="I8" s="5"/>
      <c r="J8" s="5"/>
      <c r="K8" s="5"/>
      <c r="L8" s="5"/>
      <c r="M8" s="5">
        <v>290</v>
      </c>
      <c r="N8" s="5"/>
    </row>
    <row r="9" spans="1:14" ht="12.75">
      <c r="A9" s="2" t="s">
        <v>6</v>
      </c>
      <c r="B9" s="2"/>
      <c r="C9" s="5">
        <v>169</v>
      </c>
      <c r="D9" s="5">
        <v>177</v>
      </c>
      <c r="E9" s="5"/>
      <c r="F9" s="5"/>
      <c r="G9" s="5">
        <v>162</v>
      </c>
      <c r="H9" s="5">
        <v>114</v>
      </c>
      <c r="I9" s="5"/>
      <c r="J9" s="5"/>
      <c r="K9" s="5"/>
      <c r="L9" s="5"/>
      <c r="M9" s="5"/>
      <c r="N9" s="5">
        <v>195</v>
      </c>
    </row>
    <row r="10" spans="1:14" ht="12.75">
      <c r="A10" s="3" t="s">
        <v>20</v>
      </c>
      <c r="B10" s="3">
        <f>SUM(C10:N17)</f>
        <v>6478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2" t="s">
        <v>21</v>
      </c>
      <c r="B11" s="2"/>
      <c r="C11" s="5">
        <v>183</v>
      </c>
      <c r="D11" s="5"/>
      <c r="E11" s="5">
        <v>224</v>
      </c>
      <c r="F11" s="5"/>
      <c r="G11" s="5"/>
      <c r="H11" s="5"/>
      <c r="I11" s="5"/>
      <c r="J11" s="5"/>
      <c r="K11" s="5"/>
      <c r="L11" s="5">
        <v>340</v>
      </c>
      <c r="M11" s="5"/>
      <c r="N11" s="5"/>
    </row>
    <row r="12" spans="1:14" ht="12.75">
      <c r="A12" s="2" t="s">
        <v>22</v>
      </c>
      <c r="B12" s="2"/>
      <c r="C12" s="5">
        <v>174</v>
      </c>
      <c r="D12" s="5">
        <v>575</v>
      </c>
      <c r="E12" s="5">
        <v>285</v>
      </c>
      <c r="F12" s="5">
        <v>87</v>
      </c>
      <c r="G12" s="5"/>
      <c r="H12" s="5">
        <v>179</v>
      </c>
      <c r="I12" s="5">
        <v>251</v>
      </c>
      <c r="J12" s="5">
        <v>530</v>
      </c>
      <c r="K12" s="5"/>
      <c r="L12" s="5"/>
      <c r="M12" s="5">
        <v>114</v>
      </c>
      <c r="N12" s="5"/>
    </row>
    <row r="13" spans="1:14" ht="12.75">
      <c r="A13" s="2" t="s">
        <v>23</v>
      </c>
      <c r="B13" s="2"/>
      <c r="C13" s="5"/>
      <c r="D13" s="5">
        <v>270</v>
      </c>
      <c r="E13" s="5"/>
      <c r="F13" s="5">
        <v>114</v>
      </c>
      <c r="G13" s="5">
        <v>158</v>
      </c>
      <c r="H13" s="5">
        <v>128</v>
      </c>
      <c r="I13" s="5">
        <v>395</v>
      </c>
      <c r="J13" s="5">
        <v>455</v>
      </c>
      <c r="K13" s="5">
        <v>213</v>
      </c>
      <c r="L13" s="5">
        <v>185</v>
      </c>
      <c r="M13" s="5">
        <v>112</v>
      </c>
      <c r="N13" s="5">
        <v>250</v>
      </c>
    </row>
    <row r="14" spans="1:14" ht="12.75">
      <c r="A14" s="2" t="s">
        <v>24</v>
      </c>
      <c r="B14" s="2"/>
      <c r="C14" s="5"/>
      <c r="D14" s="5">
        <v>161</v>
      </c>
      <c r="E14" s="5">
        <v>210</v>
      </c>
      <c r="F14" s="5">
        <v>52</v>
      </c>
      <c r="G14" s="5">
        <v>150</v>
      </c>
      <c r="H14" s="5">
        <v>103</v>
      </c>
      <c r="I14" s="5"/>
      <c r="J14" s="5"/>
      <c r="K14" s="5"/>
      <c r="L14" s="5"/>
      <c r="M14" s="5"/>
      <c r="N14" s="5"/>
    </row>
    <row r="15" spans="1:14" ht="12.75">
      <c r="A15" s="2" t="s">
        <v>25</v>
      </c>
      <c r="B15" s="2"/>
      <c r="C15" s="5"/>
      <c r="D15" s="5"/>
      <c r="E15" s="5"/>
      <c r="F15" s="5"/>
      <c r="G15" s="5"/>
      <c r="H15" s="5"/>
      <c r="I15" s="5"/>
      <c r="J15" s="5"/>
      <c r="K15" s="5"/>
      <c r="L15" s="5">
        <v>76</v>
      </c>
      <c r="M15" s="5">
        <v>50</v>
      </c>
      <c r="N15" s="5">
        <v>310</v>
      </c>
    </row>
    <row r="16" spans="1:14" ht="12.75">
      <c r="A16" s="2" t="s">
        <v>26</v>
      </c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"/>
    </row>
    <row r="17" spans="1:14" ht="12.75">
      <c r="A17" s="2" t="s">
        <v>27</v>
      </c>
      <c r="B17" s="2"/>
      <c r="C17" s="5">
        <v>144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3" t="s">
        <v>28</v>
      </c>
      <c r="B18" s="3">
        <f>SUM(C18:N21)</f>
        <v>7188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2" t="s">
        <v>29</v>
      </c>
      <c r="B19" s="2"/>
      <c r="C19" s="5">
        <v>181</v>
      </c>
      <c r="D19" s="5">
        <v>425</v>
      </c>
      <c r="E19" s="5">
        <v>246</v>
      </c>
      <c r="F19" s="5">
        <v>276</v>
      </c>
      <c r="G19" s="5">
        <v>245</v>
      </c>
      <c r="H19" s="5">
        <v>145</v>
      </c>
      <c r="I19" s="5">
        <v>253</v>
      </c>
      <c r="J19" s="5">
        <v>470</v>
      </c>
      <c r="K19" s="5">
        <v>230</v>
      </c>
      <c r="L19" s="5">
        <v>510</v>
      </c>
      <c r="M19" s="5">
        <v>66</v>
      </c>
      <c r="N19" s="5">
        <v>96</v>
      </c>
    </row>
    <row r="20" spans="1:14" ht="12.75">
      <c r="A20" s="2" t="s">
        <v>110</v>
      </c>
      <c r="B20" s="2"/>
      <c r="C20" s="5"/>
      <c r="D20" s="5">
        <v>48</v>
      </c>
      <c r="E20" s="5"/>
      <c r="F20" s="5"/>
      <c r="G20" s="5"/>
      <c r="H20" s="5">
        <v>123</v>
      </c>
      <c r="I20" s="5">
        <v>252</v>
      </c>
      <c r="J20" s="5"/>
      <c r="K20" s="5"/>
      <c r="L20" s="5"/>
      <c r="M20" s="5"/>
      <c r="N20" s="5">
        <v>77</v>
      </c>
    </row>
    <row r="21" spans="1:14" ht="12.75">
      <c r="A21" s="2" t="s">
        <v>125</v>
      </c>
      <c r="B21" s="2"/>
      <c r="C21" s="5">
        <v>232</v>
      </c>
      <c r="D21" s="5">
        <v>125</v>
      </c>
      <c r="E21" s="5">
        <v>355</v>
      </c>
      <c r="F21" s="5">
        <v>326</v>
      </c>
      <c r="G21" s="5">
        <v>490</v>
      </c>
      <c r="H21" s="5">
        <v>231</v>
      </c>
      <c r="I21" s="5">
        <v>270</v>
      </c>
      <c r="J21" s="5">
        <v>515</v>
      </c>
      <c r="K21" s="5">
        <v>289</v>
      </c>
      <c r="L21" s="5">
        <v>450</v>
      </c>
      <c r="M21" s="5">
        <v>160</v>
      </c>
      <c r="N21" s="5">
        <v>102</v>
      </c>
    </row>
    <row r="22" spans="1:14" ht="12.75">
      <c r="A22" s="3" t="s">
        <v>30</v>
      </c>
      <c r="B22" s="3">
        <f>SUM(C22:N28)</f>
        <v>11549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2" t="s">
        <v>31</v>
      </c>
      <c r="B23" s="2"/>
      <c r="C23" s="5">
        <v>290</v>
      </c>
      <c r="D23" s="5">
        <v>161</v>
      </c>
      <c r="E23" s="5">
        <v>274</v>
      </c>
      <c r="F23" s="5">
        <v>100</v>
      </c>
      <c r="G23" s="5">
        <v>166</v>
      </c>
      <c r="H23" s="5">
        <v>155</v>
      </c>
      <c r="I23" s="5"/>
      <c r="J23" s="5">
        <v>570</v>
      </c>
      <c r="K23" s="5">
        <v>241</v>
      </c>
      <c r="L23" s="5">
        <v>90</v>
      </c>
      <c r="M23" s="5"/>
      <c r="N23" s="5"/>
    </row>
    <row r="24" spans="1:14" ht="12.75">
      <c r="A24" s="2" t="s">
        <v>32</v>
      </c>
      <c r="B24" s="2"/>
      <c r="C24" s="5">
        <v>410</v>
      </c>
      <c r="D24" s="5">
        <v>94</v>
      </c>
      <c r="E24" s="5"/>
      <c r="F24" s="5"/>
      <c r="G24" s="5"/>
      <c r="H24" s="5"/>
      <c r="I24" s="5"/>
      <c r="J24" s="5"/>
      <c r="K24" s="5">
        <v>215</v>
      </c>
      <c r="L24" s="5">
        <v>230</v>
      </c>
      <c r="M24" s="5">
        <v>82</v>
      </c>
      <c r="N24" s="5">
        <v>120</v>
      </c>
    </row>
    <row r="25" spans="1:14" ht="12.75">
      <c r="A25" s="2" t="s">
        <v>33</v>
      </c>
      <c r="B25" s="2"/>
      <c r="C25" s="5">
        <v>940</v>
      </c>
      <c r="D25" s="5"/>
      <c r="E25" s="5">
        <v>1025</v>
      </c>
      <c r="F25" s="5">
        <v>466</v>
      </c>
      <c r="G25" s="5">
        <v>285</v>
      </c>
      <c r="H25" s="5">
        <v>801</v>
      </c>
      <c r="I25" s="5"/>
      <c r="J25" s="5"/>
      <c r="K25" s="5"/>
      <c r="L25" s="5"/>
      <c r="M25" s="5"/>
      <c r="N25" s="5">
        <v>53</v>
      </c>
    </row>
    <row r="26" spans="1:14" ht="12.75">
      <c r="A26" s="2" t="s">
        <v>34</v>
      </c>
      <c r="B26" s="2"/>
      <c r="C26" s="5"/>
      <c r="D26" s="5"/>
      <c r="E26" s="5"/>
      <c r="F26" s="5">
        <v>306</v>
      </c>
      <c r="G26" s="5">
        <v>220</v>
      </c>
      <c r="H26" s="5">
        <v>195</v>
      </c>
      <c r="I26" s="5">
        <v>380</v>
      </c>
      <c r="J26" s="5">
        <v>580</v>
      </c>
      <c r="K26" s="5">
        <v>239</v>
      </c>
      <c r="L26" s="5"/>
      <c r="M26" s="5"/>
      <c r="N26" s="5"/>
    </row>
    <row r="27" spans="1:14" ht="12.75">
      <c r="A27" s="2" t="s">
        <v>128</v>
      </c>
      <c r="B27" s="2"/>
      <c r="C27" s="5"/>
      <c r="D27" s="5">
        <v>133</v>
      </c>
      <c r="E27" s="5">
        <v>655</v>
      </c>
      <c r="F27" s="5"/>
      <c r="G27" s="5"/>
      <c r="H27" s="5"/>
      <c r="I27" s="5">
        <v>520</v>
      </c>
      <c r="J27" s="5">
        <v>720</v>
      </c>
      <c r="K27" s="5"/>
      <c r="L27" s="5">
        <v>250</v>
      </c>
      <c r="M27" s="5"/>
      <c r="N27" s="5"/>
    </row>
    <row r="28" spans="1:14" ht="12.75">
      <c r="A28" s="2" t="s">
        <v>35</v>
      </c>
      <c r="B28" s="2"/>
      <c r="C28" s="5"/>
      <c r="D28" s="5"/>
      <c r="E28" s="5"/>
      <c r="F28" s="5"/>
      <c r="G28" s="5"/>
      <c r="H28" s="5"/>
      <c r="I28" s="5">
        <v>325</v>
      </c>
      <c r="J28" s="5"/>
      <c r="K28" s="5"/>
      <c r="L28" s="5"/>
      <c r="M28" s="5">
        <v>180</v>
      </c>
      <c r="N28" s="5">
        <v>78</v>
      </c>
    </row>
    <row r="29" spans="1:14" ht="12.75">
      <c r="A29" s="3" t="s">
        <v>36</v>
      </c>
      <c r="B29" s="3">
        <f>SUM(C29:N34)</f>
        <v>10831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2" t="s">
        <v>37</v>
      </c>
      <c r="B30" s="2"/>
      <c r="C30" s="5"/>
      <c r="D30" s="5">
        <v>315</v>
      </c>
      <c r="E30" s="5"/>
      <c r="F30" s="5">
        <v>136</v>
      </c>
      <c r="G30" s="5">
        <v>750</v>
      </c>
      <c r="H30" s="5">
        <v>152</v>
      </c>
      <c r="I30" s="5">
        <v>460</v>
      </c>
      <c r="J30" s="5">
        <v>585</v>
      </c>
      <c r="K30" s="5">
        <v>269</v>
      </c>
      <c r="L30" s="5">
        <v>360</v>
      </c>
      <c r="M30" s="5">
        <v>470</v>
      </c>
      <c r="N30" s="5">
        <v>550</v>
      </c>
    </row>
    <row r="31" spans="1:14" ht="12.75">
      <c r="A31" s="2" t="s">
        <v>38</v>
      </c>
      <c r="B31" s="2"/>
      <c r="C31" s="5">
        <v>295</v>
      </c>
      <c r="D31" s="5">
        <v>275</v>
      </c>
      <c r="E31" s="5">
        <v>267</v>
      </c>
      <c r="F31" s="5"/>
      <c r="G31" s="5">
        <v>265</v>
      </c>
      <c r="H31" s="5"/>
      <c r="I31" s="5"/>
      <c r="J31" s="5"/>
      <c r="K31" s="5"/>
      <c r="L31" s="5"/>
      <c r="M31" s="5">
        <v>360</v>
      </c>
      <c r="N31" s="5">
        <v>430</v>
      </c>
    </row>
    <row r="32" spans="1:14" ht="12.75">
      <c r="A32" s="2" t="s">
        <v>39</v>
      </c>
      <c r="B32" s="2"/>
      <c r="C32" s="5">
        <v>390</v>
      </c>
      <c r="D32" s="5"/>
      <c r="E32" s="5">
        <v>279</v>
      </c>
      <c r="F32" s="5">
        <v>396</v>
      </c>
      <c r="G32" s="5"/>
      <c r="H32" s="5">
        <v>341</v>
      </c>
      <c r="I32" s="5">
        <v>276</v>
      </c>
      <c r="J32" s="5">
        <v>550</v>
      </c>
      <c r="K32" s="5">
        <v>265</v>
      </c>
      <c r="L32" s="5">
        <v>86</v>
      </c>
      <c r="M32" s="5"/>
      <c r="N32" s="5"/>
    </row>
    <row r="33" spans="1:14" ht="12.75">
      <c r="A33" s="2" t="s">
        <v>40</v>
      </c>
      <c r="B33" s="2"/>
      <c r="C33" s="5"/>
      <c r="D33" s="5"/>
      <c r="E33" s="5">
        <v>272</v>
      </c>
      <c r="F33" s="5">
        <v>104</v>
      </c>
      <c r="G33" s="5">
        <v>164</v>
      </c>
      <c r="H33" s="5">
        <v>156</v>
      </c>
      <c r="I33" s="5">
        <v>274</v>
      </c>
      <c r="J33" s="5">
        <v>474</v>
      </c>
      <c r="K33" s="5">
        <v>237</v>
      </c>
      <c r="L33" s="5"/>
      <c r="M33" s="5"/>
      <c r="N33" s="5"/>
    </row>
    <row r="34" spans="1:14" ht="12.75">
      <c r="A34" s="2" t="s">
        <v>41</v>
      </c>
      <c r="B34" s="2"/>
      <c r="C34" s="5">
        <v>265</v>
      </c>
      <c r="D34" s="5">
        <v>71</v>
      </c>
      <c r="E34" s="5"/>
      <c r="F34" s="5"/>
      <c r="G34" s="5"/>
      <c r="H34" s="5"/>
      <c r="I34" s="5"/>
      <c r="J34" s="5"/>
      <c r="K34" s="5"/>
      <c r="L34" s="5">
        <v>112</v>
      </c>
      <c r="M34" s="5"/>
      <c r="N34" s="5">
        <v>180</v>
      </c>
    </row>
    <row r="35" spans="1:14" ht="12.75">
      <c r="A35" s="3" t="s">
        <v>111</v>
      </c>
      <c r="B35" s="3">
        <f>SUM(C35:N41)</f>
        <v>14394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2" t="s">
        <v>42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>
        <v>820</v>
      </c>
      <c r="M36" s="5">
        <v>57</v>
      </c>
      <c r="N36" s="5">
        <v>290</v>
      </c>
    </row>
    <row r="37" spans="1:14" ht="12.75">
      <c r="A37" s="2" t="s">
        <v>43</v>
      </c>
      <c r="B37" s="2"/>
      <c r="C37" s="5"/>
      <c r="D37" s="5">
        <v>335</v>
      </c>
      <c r="E37" s="5">
        <v>515</v>
      </c>
      <c r="F37" s="5">
        <v>92</v>
      </c>
      <c r="G37" s="5"/>
      <c r="H37" s="5"/>
      <c r="I37" s="5"/>
      <c r="J37" s="5"/>
      <c r="K37" s="5">
        <v>231</v>
      </c>
      <c r="L37" s="5">
        <v>118</v>
      </c>
      <c r="M37" s="5"/>
      <c r="N37" s="5"/>
    </row>
    <row r="38" spans="1:14" ht="12.75">
      <c r="A38" s="2" t="s">
        <v>44</v>
      </c>
      <c r="B38" s="2"/>
      <c r="C38" s="5">
        <v>790</v>
      </c>
      <c r="D38" s="5">
        <v>295</v>
      </c>
      <c r="E38" s="5">
        <v>505</v>
      </c>
      <c r="F38" s="5">
        <v>376</v>
      </c>
      <c r="G38" s="5">
        <v>800</v>
      </c>
      <c r="H38" s="5">
        <v>491</v>
      </c>
      <c r="I38" s="5">
        <v>248</v>
      </c>
      <c r="J38" s="5">
        <v>700</v>
      </c>
      <c r="K38" s="5">
        <v>270</v>
      </c>
      <c r="L38" s="5">
        <v>320</v>
      </c>
      <c r="M38" s="5">
        <v>80</v>
      </c>
      <c r="N38" s="5">
        <v>54</v>
      </c>
    </row>
    <row r="39" spans="1:14" ht="12.75">
      <c r="A39" s="2" t="s">
        <v>45</v>
      </c>
      <c r="B39" s="2"/>
      <c r="C39" s="5"/>
      <c r="D39" s="5"/>
      <c r="E39" s="5"/>
      <c r="F39" s="5"/>
      <c r="G39" s="5"/>
      <c r="H39" s="5"/>
      <c r="I39" s="5">
        <v>800</v>
      </c>
      <c r="J39" s="5">
        <v>1100</v>
      </c>
      <c r="K39" s="5">
        <v>471</v>
      </c>
      <c r="L39" s="5"/>
      <c r="M39" s="5"/>
      <c r="N39" s="5"/>
    </row>
    <row r="40" spans="1:14" ht="12.75">
      <c r="A40" s="2" t="s">
        <v>46</v>
      </c>
      <c r="B40" s="2"/>
      <c r="C40" s="5">
        <v>320</v>
      </c>
      <c r="D40" s="5"/>
      <c r="E40" s="5"/>
      <c r="F40" s="5"/>
      <c r="G40" s="5">
        <v>215</v>
      </c>
      <c r="H40" s="5">
        <v>236</v>
      </c>
      <c r="I40" s="5">
        <v>360</v>
      </c>
      <c r="J40" s="5">
        <v>590</v>
      </c>
      <c r="K40" s="5"/>
      <c r="L40" s="5"/>
      <c r="M40" s="5">
        <v>140</v>
      </c>
      <c r="N40" s="5">
        <v>75</v>
      </c>
    </row>
    <row r="41" spans="1:14" ht="12.75">
      <c r="A41" s="2" t="s">
        <v>47</v>
      </c>
      <c r="B41" s="2"/>
      <c r="C41" s="5">
        <v>690</v>
      </c>
      <c r="D41" s="5">
        <v>183</v>
      </c>
      <c r="E41" s="5">
        <v>695</v>
      </c>
      <c r="F41" s="5">
        <v>181</v>
      </c>
      <c r="G41" s="5">
        <v>320</v>
      </c>
      <c r="H41" s="5">
        <v>631</v>
      </c>
      <c r="I41" s="5"/>
      <c r="J41" s="5"/>
      <c r="K41" s="5"/>
      <c r="L41" s="5"/>
      <c r="M41" s="5"/>
      <c r="N41" s="5"/>
    </row>
    <row r="42" spans="1:14" ht="12.75">
      <c r="A42" s="3" t="s">
        <v>48</v>
      </c>
      <c r="B42" s="3">
        <f>SUM(C42:N48)</f>
        <v>17081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2.75">
      <c r="A43" s="2" t="s">
        <v>49</v>
      </c>
      <c r="B43" s="2"/>
      <c r="C43" s="5">
        <v>450</v>
      </c>
      <c r="D43" s="5">
        <v>82</v>
      </c>
      <c r="E43" s="5"/>
      <c r="F43" s="5">
        <v>656</v>
      </c>
      <c r="G43" s="5"/>
      <c r="H43" s="5"/>
      <c r="I43" s="5"/>
      <c r="J43" s="5"/>
      <c r="K43" s="5">
        <v>411</v>
      </c>
      <c r="L43" s="5">
        <v>550</v>
      </c>
      <c r="M43" s="5"/>
      <c r="N43" s="5">
        <v>570</v>
      </c>
    </row>
    <row r="44" spans="1:14" ht="12.75">
      <c r="A44" s="2" t="s">
        <v>50</v>
      </c>
      <c r="B44" s="2"/>
      <c r="C44" s="5">
        <v>570</v>
      </c>
      <c r="D44" s="5">
        <v>315</v>
      </c>
      <c r="E44" s="5">
        <v>405</v>
      </c>
      <c r="F44" s="5">
        <v>706</v>
      </c>
      <c r="G44" s="5">
        <v>700</v>
      </c>
      <c r="H44" s="5">
        <v>431</v>
      </c>
      <c r="I44" s="5">
        <v>570</v>
      </c>
      <c r="J44" s="5">
        <v>850</v>
      </c>
      <c r="K44" s="5">
        <v>421</v>
      </c>
      <c r="L44" s="5">
        <v>570</v>
      </c>
      <c r="M44" s="5">
        <v>410</v>
      </c>
      <c r="N44" s="5"/>
    </row>
    <row r="45" spans="1:14" ht="12.75">
      <c r="A45" s="2" t="s">
        <v>51</v>
      </c>
      <c r="B45" s="2"/>
      <c r="C45" s="5"/>
      <c r="D45" s="5"/>
      <c r="E45" s="5">
        <v>455</v>
      </c>
      <c r="F45" s="5"/>
      <c r="G45" s="5">
        <v>510</v>
      </c>
      <c r="H45" s="5">
        <v>471</v>
      </c>
      <c r="I45" s="5">
        <v>710</v>
      </c>
      <c r="J45" s="5">
        <v>950</v>
      </c>
      <c r="K45" s="5"/>
      <c r="L45" s="5"/>
      <c r="M45" s="5">
        <v>720</v>
      </c>
      <c r="N45" s="5">
        <v>190</v>
      </c>
    </row>
    <row r="46" spans="1:14" ht="12.75">
      <c r="A46" s="2" t="s">
        <v>52</v>
      </c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2.75">
      <c r="A47" s="2" t="s">
        <v>53</v>
      </c>
      <c r="B47" s="2"/>
      <c r="C47" s="5"/>
      <c r="D47" s="5"/>
      <c r="E47" s="5"/>
      <c r="F47" s="5"/>
      <c r="G47" s="5"/>
      <c r="H47" s="5"/>
      <c r="I47" s="5">
        <v>730</v>
      </c>
      <c r="J47" s="5">
        <v>810</v>
      </c>
      <c r="K47" s="5"/>
      <c r="L47" s="5"/>
      <c r="M47" s="5">
        <v>370</v>
      </c>
      <c r="N47" s="5"/>
    </row>
    <row r="48" spans="1:14" ht="12.75">
      <c r="A48" s="2" t="s">
        <v>124</v>
      </c>
      <c r="B48" s="2"/>
      <c r="C48" s="5">
        <v>315</v>
      </c>
      <c r="D48" s="5">
        <v>109</v>
      </c>
      <c r="E48" s="5">
        <v>315</v>
      </c>
      <c r="F48" s="5">
        <v>316</v>
      </c>
      <c r="G48" s="5">
        <v>196</v>
      </c>
      <c r="H48" s="5">
        <v>246</v>
      </c>
      <c r="I48" s="5"/>
      <c r="J48" s="5"/>
      <c r="K48" s="5">
        <v>311</v>
      </c>
      <c r="L48" s="5">
        <v>430</v>
      </c>
      <c r="M48" s="5"/>
      <c r="N48" s="5">
        <v>260</v>
      </c>
    </row>
    <row r="49" spans="1:14" ht="12.75">
      <c r="A49" s="3" t="s">
        <v>54</v>
      </c>
      <c r="B49" s="3">
        <f>SUM(C49:N54)</f>
        <v>5880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2" t="s">
        <v>55</v>
      </c>
      <c r="B50" s="2"/>
      <c r="C50" s="5">
        <v>236</v>
      </c>
      <c r="D50" s="5">
        <v>143</v>
      </c>
      <c r="E50" s="5">
        <v>565</v>
      </c>
      <c r="F50" s="5">
        <v>113</v>
      </c>
      <c r="G50" s="5">
        <v>420</v>
      </c>
      <c r="H50" s="5">
        <v>421</v>
      </c>
      <c r="I50" s="5">
        <v>288</v>
      </c>
      <c r="J50" s="5">
        <v>670</v>
      </c>
      <c r="K50" s="5">
        <v>203</v>
      </c>
      <c r="L50" s="5">
        <v>210</v>
      </c>
      <c r="M50" s="5">
        <v>77</v>
      </c>
      <c r="N50" s="5">
        <v>230</v>
      </c>
    </row>
    <row r="51" spans="1:14" ht="12.75">
      <c r="A51" s="2" t="s">
        <v>56</v>
      </c>
      <c r="B51" s="2"/>
      <c r="C51" s="5">
        <v>155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2.75">
      <c r="A52" s="2" t="s">
        <v>57</v>
      </c>
      <c r="B52" s="2"/>
      <c r="C52" s="5"/>
      <c r="D52" s="5"/>
      <c r="E52" s="5">
        <v>242</v>
      </c>
      <c r="F52" s="5">
        <v>60</v>
      </c>
      <c r="G52" s="5">
        <v>149</v>
      </c>
      <c r="H52" s="5">
        <v>116</v>
      </c>
      <c r="I52" s="5">
        <v>400</v>
      </c>
      <c r="J52" s="5"/>
      <c r="K52" s="5"/>
      <c r="L52" s="5">
        <v>49</v>
      </c>
      <c r="M52" s="5">
        <v>125</v>
      </c>
      <c r="N52" s="5">
        <v>69</v>
      </c>
    </row>
    <row r="53" spans="1:14" ht="12.75">
      <c r="A53" s="2" t="s">
        <v>127</v>
      </c>
      <c r="B53" s="2"/>
      <c r="C53" s="5"/>
      <c r="D53" s="5">
        <v>82</v>
      </c>
      <c r="E53" s="5"/>
      <c r="F53" s="5"/>
      <c r="G53" s="5"/>
      <c r="H53" s="5">
        <v>121</v>
      </c>
      <c r="I53" s="5">
        <v>268</v>
      </c>
      <c r="J53" s="5"/>
      <c r="K53" s="5">
        <v>202</v>
      </c>
      <c r="L53" s="5"/>
      <c r="M53" s="5"/>
      <c r="N53" s="5"/>
    </row>
    <row r="54" spans="1:14" ht="12.75">
      <c r="A54" s="2" t="s">
        <v>58</v>
      </c>
      <c r="B54" s="2"/>
      <c r="C54" s="5">
        <v>146</v>
      </c>
      <c r="D54" s="5">
        <v>120</v>
      </c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3" t="s">
        <v>59</v>
      </c>
      <c r="B55" s="3">
        <f>SUM(C55:N61)</f>
        <v>12362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2" t="s">
        <v>64</v>
      </c>
      <c r="B56" s="2"/>
      <c r="C56" s="5">
        <v>610</v>
      </c>
      <c r="D56" s="5">
        <v>113</v>
      </c>
      <c r="E56" s="5">
        <v>925</v>
      </c>
      <c r="F56" s="5">
        <v>346</v>
      </c>
      <c r="G56" s="5">
        <v>310</v>
      </c>
      <c r="H56" s="5">
        <v>591</v>
      </c>
      <c r="I56" s="5">
        <v>310</v>
      </c>
      <c r="J56" s="5">
        <v>910</v>
      </c>
      <c r="K56" s="5">
        <v>481</v>
      </c>
      <c r="L56" s="5">
        <v>82</v>
      </c>
      <c r="M56" s="5">
        <v>69</v>
      </c>
      <c r="N56" s="5">
        <v>74</v>
      </c>
    </row>
    <row r="57" spans="1:14" ht="12.75">
      <c r="A57" s="2" t="s">
        <v>60</v>
      </c>
      <c r="B57" s="2"/>
      <c r="C57" s="5">
        <v>650</v>
      </c>
      <c r="D57" s="5"/>
      <c r="E57" s="5"/>
      <c r="F57" s="5">
        <v>216</v>
      </c>
      <c r="G57" s="5"/>
      <c r="H57" s="5">
        <v>571</v>
      </c>
      <c r="I57" s="5">
        <v>510</v>
      </c>
      <c r="J57" s="5">
        <v>910</v>
      </c>
      <c r="K57" s="5">
        <v>491</v>
      </c>
      <c r="L57" s="5">
        <v>57</v>
      </c>
      <c r="M57" s="5">
        <v>220</v>
      </c>
      <c r="N57" s="5">
        <v>108</v>
      </c>
    </row>
    <row r="58" spans="1:14" ht="12.75">
      <c r="A58" s="2" t="s">
        <v>61</v>
      </c>
      <c r="B58" s="2"/>
      <c r="C58" s="5"/>
      <c r="D58" s="5">
        <v>73</v>
      </c>
      <c r="E58" s="5">
        <v>775</v>
      </c>
      <c r="F58" s="5"/>
      <c r="G58" s="5"/>
      <c r="H58" s="5"/>
      <c r="I58" s="5"/>
      <c r="J58" s="5"/>
      <c r="K58" s="5"/>
      <c r="L58" s="5"/>
      <c r="M58" s="5"/>
      <c r="N58" s="5"/>
    </row>
    <row r="59" spans="1:14" ht="12.75">
      <c r="A59" s="2" t="s">
        <v>62</v>
      </c>
      <c r="B59" s="2"/>
      <c r="C59" s="5"/>
      <c r="D59" s="5">
        <v>240</v>
      </c>
      <c r="E59" s="5"/>
      <c r="F59" s="5">
        <v>44</v>
      </c>
      <c r="G59" s="5"/>
      <c r="H59" s="5">
        <v>122</v>
      </c>
      <c r="I59" s="5">
        <v>375</v>
      </c>
      <c r="J59" s="5"/>
      <c r="K59" s="5">
        <v>217</v>
      </c>
      <c r="L59" s="5"/>
      <c r="M59" s="5">
        <v>88</v>
      </c>
      <c r="N59" s="5"/>
    </row>
    <row r="60" spans="1:14" ht="12.75">
      <c r="A60" s="2" t="s">
        <v>63</v>
      </c>
      <c r="B60" s="2"/>
      <c r="C60" s="5"/>
      <c r="D60" s="5"/>
      <c r="E60" s="5"/>
      <c r="F60" s="5"/>
      <c r="G60" s="5">
        <v>200</v>
      </c>
      <c r="H60" s="5"/>
      <c r="I60" s="5"/>
      <c r="J60" s="5"/>
      <c r="K60" s="5"/>
      <c r="L60" s="5"/>
      <c r="M60" s="5"/>
      <c r="N60" s="5"/>
    </row>
    <row r="61" spans="1:14" ht="12.75">
      <c r="A61" s="2" t="s">
        <v>109</v>
      </c>
      <c r="B61" s="2"/>
      <c r="C61" s="5">
        <v>590</v>
      </c>
      <c r="D61" s="5"/>
      <c r="E61" s="5">
        <v>330</v>
      </c>
      <c r="F61" s="5"/>
      <c r="G61" s="5">
        <v>186</v>
      </c>
      <c r="H61" s="5"/>
      <c r="I61" s="5"/>
      <c r="J61" s="5">
        <v>476</v>
      </c>
      <c r="K61" s="5"/>
      <c r="L61" s="5">
        <v>92</v>
      </c>
      <c r="M61" s="5"/>
      <c r="N61" s="5"/>
    </row>
    <row r="62" spans="1:14" ht="12.75">
      <c r="A62" s="3" t="s">
        <v>65</v>
      </c>
      <c r="B62" s="3">
        <f>SUM(C62:N68)</f>
        <v>6463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.75">
      <c r="A63" s="2" t="s">
        <v>66</v>
      </c>
      <c r="B63" s="2"/>
      <c r="C63" s="5">
        <v>460</v>
      </c>
      <c r="D63" s="5">
        <v>215</v>
      </c>
      <c r="E63" s="5"/>
      <c r="F63" s="5">
        <v>566</v>
      </c>
      <c r="G63" s="5"/>
      <c r="H63" s="5"/>
      <c r="I63" s="5"/>
      <c r="J63" s="5"/>
      <c r="K63" s="5">
        <v>307</v>
      </c>
      <c r="L63" s="5"/>
      <c r="M63" s="5"/>
      <c r="N63" s="5"/>
    </row>
    <row r="64" spans="1:14" ht="12.75">
      <c r="A64" s="2" t="s">
        <v>67</v>
      </c>
      <c r="B64" s="2"/>
      <c r="C64" s="5">
        <v>222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2" t="s">
        <v>68</v>
      </c>
      <c r="B65" s="2"/>
      <c r="C65" s="5"/>
      <c r="D65" s="5">
        <v>32</v>
      </c>
      <c r="E65" s="5">
        <v>228</v>
      </c>
      <c r="F65" s="5">
        <v>61</v>
      </c>
      <c r="G65" s="5"/>
      <c r="H65" s="5"/>
      <c r="I65" s="5"/>
      <c r="J65" s="5"/>
      <c r="K65" s="5"/>
      <c r="L65" s="5"/>
      <c r="M65" s="5"/>
      <c r="N65" s="5"/>
    </row>
    <row r="66" spans="1:14" ht="12.75">
      <c r="A66" s="2" t="s">
        <v>69</v>
      </c>
      <c r="B66" s="2"/>
      <c r="C66" s="5"/>
      <c r="D66" s="5">
        <v>260</v>
      </c>
      <c r="E66" s="5">
        <v>218</v>
      </c>
      <c r="F66" s="5"/>
      <c r="G66" s="5"/>
      <c r="H66" s="5">
        <v>199</v>
      </c>
      <c r="I66" s="5"/>
      <c r="J66" s="5"/>
      <c r="K66" s="5"/>
      <c r="L66" s="5"/>
      <c r="M66" s="5"/>
      <c r="N66" s="5"/>
    </row>
    <row r="67" spans="1:14" ht="12.75">
      <c r="A67" s="2" t="s">
        <v>70</v>
      </c>
      <c r="B67" s="2"/>
      <c r="C67" s="5">
        <v>360</v>
      </c>
      <c r="D67" s="5"/>
      <c r="E67" s="5">
        <v>291</v>
      </c>
      <c r="F67" s="5"/>
      <c r="G67" s="5"/>
      <c r="H67" s="5">
        <v>401</v>
      </c>
      <c r="I67" s="5">
        <v>450</v>
      </c>
      <c r="J67" s="5">
        <v>630</v>
      </c>
      <c r="K67" s="5">
        <v>303</v>
      </c>
      <c r="L67" s="5"/>
      <c r="M67" s="5">
        <v>210</v>
      </c>
      <c r="N67" s="5">
        <v>670</v>
      </c>
    </row>
    <row r="68" spans="1:14" ht="12.75">
      <c r="A68" s="2" t="s">
        <v>71</v>
      </c>
      <c r="B68" s="2"/>
      <c r="C68" s="5"/>
      <c r="D68" s="5"/>
      <c r="E68" s="5"/>
      <c r="F68" s="5">
        <v>236</v>
      </c>
      <c r="G68" s="5">
        <v>144</v>
      </c>
      <c r="H68" s="5"/>
      <c r="I68" s="5"/>
      <c r="J68" s="5"/>
      <c r="K68" s="5"/>
      <c r="L68" s="5"/>
      <c r="M68" s="5"/>
      <c r="N68" s="5"/>
    </row>
    <row r="69" spans="1:14" ht="12.75">
      <c r="A69" s="3" t="s">
        <v>72</v>
      </c>
      <c r="B69" s="3">
        <f>SUM(C69:N74)</f>
        <v>8562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2" t="s">
        <v>73</v>
      </c>
      <c r="B70" s="2"/>
      <c r="C70" s="5">
        <v>300</v>
      </c>
      <c r="D70" s="5">
        <v>365</v>
      </c>
      <c r="E70" s="5">
        <v>265</v>
      </c>
      <c r="F70" s="5">
        <v>446</v>
      </c>
      <c r="G70" s="5">
        <v>570</v>
      </c>
      <c r="H70" s="5">
        <v>271</v>
      </c>
      <c r="I70" s="5">
        <v>284</v>
      </c>
      <c r="J70" s="5">
        <v>490</v>
      </c>
      <c r="K70" s="5">
        <v>341</v>
      </c>
      <c r="L70" s="5">
        <v>670</v>
      </c>
      <c r="M70" s="5">
        <v>102</v>
      </c>
      <c r="N70" s="5">
        <v>530</v>
      </c>
    </row>
    <row r="71" spans="1:14" ht="12.75">
      <c r="A71" s="2" t="s">
        <v>74</v>
      </c>
      <c r="B71" s="2"/>
      <c r="C71" s="5">
        <v>220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.75">
      <c r="A72" s="2" t="s">
        <v>75</v>
      </c>
      <c r="B72" s="2"/>
      <c r="C72" s="5">
        <v>193</v>
      </c>
      <c r="D72" s="5">
        <v>101</v>
      </c>
      <c r="E72" s="5">
        <v>258</v>
      </c>
      <c r="F72" s="5"/>
      <c r="G72" s="5"/>
      <c r="H72" s="5"/>
      <c r="I72" s="5"/>
      <c r="J72" s="5"/>
      <c r="K72" s="5"/>
      <c r="L72" s="5"/>
      <c r="M72" s="5"/>
      <c r="N72" s="5"/>
    </row>
    <row r="73" spans="1:14" ht="12.75">
      <c r="A73" s="2" t="s">
        <v>76</v>
      </c>
      <c r="B73" s="2"/>
      <c r="C73" s="5"/>
      <c r="D73" s="5">
        <v>215</v>
      </c>
      <c r="E73" s="5"/>
      <c r="F73" s="5"/>
      <c r="G73" s="5"/>
      <c r="H73" s="5"/>
      <c r="I73" s="5"/>
      <c r="J73" s="5"/>
      <c r="K73" s="5"/>
      <c r="L73" s="5"/>
      <c r="M73" s="5">
        <v>230</v>
      </c>
      <c r="N73" s="5"/>
    </row>
    <row r="74" spans="1:14" ht="12.75">
      <c r="A74" s="2" t="s">
        <v>77</v>
      </c>
      <c r="B74" s="2"/>
      <c r="C74" s="5"/>
      <c r="D74" s="5"/>
      <c r="E74" s="5"/>
      <c r="F74" s="5"/>
      <c r="G74" s="5"/>
      <c r="H74" s="5"/>
      <c r="I74" s="5">
        <v>1000</v>
      </c>
      <c r="J74" s="5">
        <v>1200</v>
      </c>
      <c r="K74" s="5">
        <v>511</v>
      </c>
      <c r="L74" s="5"/>
      <c r="M74" s="5"/>
      <c r="N74" s="5"/>
    </row>
    <row r="75" spans="1:14" ht="12.75">
      <c r="A75" s="3" t="s">
        <v>78</v>
      </c>
      <c r="B75" s="3">
        <f>SUM(C75:N77)</f>
        <v>5634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2" t="s">
        <v>79</v>
      </c>
      <c r="B76" s="2"/>
      <c r="C76" s="5">
        <v>216</v>
      </c>
      <c r="D76" s="5">
        <v>62</v>
      </c>
      <c r="E76" s="5">
        <v>420</v>
      </c>
      <c r="F76" s="5"/>
      <c r="G76" s="5"/>
      <c r="H76" s="5">
        <v>651</v>
      </c>
      <c r="I76" s="5"/>
      <c r="J76" s="5"/>
      <c r="K76" s="5">
        <v>721</v>
      </c>
      <c r="L76" s="5">
        <v>67</v>
      </c>
      <c r="M76" s="5">
        <v>71</v>
      </c>
      <c r="N76" s="5">
        <v>72</v>
      </c>
    </row>
    <row r="77" spans="1:14" ht="12.75">
      <c r="A77" s="2" t="s">
        <v>80</v>
      </c>
      <c r="B77" s="2"/>
      <c r="C77" s="5"/>
      <c r="D77" s="5">
        <v>143</v>
      </c>
      <c r="E77" s="5">
        <v>615</v>
      </c>
      <c r="F77" s="5">
        <v>336</v>
      </c>
      <c r="G77" s="5"/>
      <c r="H77" s="5">
        <v>551</v>
      </c>
      <c r="I77" s="5">
        <v>264</v>
      </c>
      <c r="J77" s="5">
        <v>575</v>
      </c>
      <c r="K77" s="5">
        <v>561</v>
      </c>
      <c r="L77" s="5">
        <v>135</v>
      </c>
      <c r="M77" s="5">
        <v>130</v>
      </c>
      <c r="N77" s="5">
        <v>44</v>
      </c>
    </row>
    <row r="78" spans="1:14" ht="12.75">
      <c r="A78" s="3" t="s">
        <v>81</v>
      </c>
      <c r="B78" s="3">
        <f>SUM(C78:N83)</f>
        <v>6989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2" t="s">
        <v>82</v>
      </c>
      <c r="B79" s="2"/>
      <c r="C79" s="5">
        <v>194</v>
      </c>
      <c r="D79" s="5">
        <v>395</v>
      </c>
      <c r="E79" s="5"/>
      <c r="F79" s="5">
        <v>156</v>
      </c>
      <c r="G79" s="5">
        <v>168</v>
      </c>
      <c r="H79" s="5">
        <v>140</v>
      </c>
      <c r="I79" s="5">
        <v>365</v>
      </c>
      <c r="J79" s="5">
        <v>560</v>
      </c>
      <c r="K79" s="5">
        <v>225</v>
      </c>
      <c r="L79" s="5"/>
      <c r="M79" s="5">
        <v>96</v>
      </c>
      <c r="N79" s="5">
        <v>90</v>
      </c>
    </row>
    <row r="80" spans="1:14" ht="12.75">
      <c r="A80" s="2" t="s">
        <v>83</v>
      </c>
      <c r="B80" s="2"/>
      <c r="C80" s="5">
        <v>158</v>
      </c>
      <c r="D80" s="5">
        <v>495</v>
      </c>
      <c r="E80" s="5">
        <v>257</v>
      </c>
      <c r="F80" s="5">
        <v>221</v>
      </c>
      <c r="G80" s="5"/>
      <c r="H80" s="5"/>
      <c r="I80" s="5">
        <v>260</v>
      </c>
      <c r="J80" s="5">
        <v>460</v>
      </c>
      <c r="K80" s="5">
        <v>222</v>
      </c>
      <c r="L80" s="5">
        <v>80</v>
      </c>
      <c r="M80" s="5"/>
      <c r="N80" s="5">
        <v>130</v>
      </c>
    </row>
    <row r="81" spans="1:14" ht="12.75">
      <c r="A81" s="2" t="s">
        <v>84</v>
      </c>
      <c r="B81" s="2"/>
      <c r="C81" s="5"/>
      <c r="D81" s="5"/>
      <c r="E81" s="5">
        <v>755</v>
      </c>
      <c r="F81" s="5"/>
      <c r="G81" s="5"/>
      <c r="H81" s="5"/>
      <c r="I81" s="5"/>
      <c r="J81" s="5"/>
      <c r="K81" s="5"/>
      <c r="L81" s="5"/>
      <c r="M81" s="5">
        <v>430</v>
      </c>
      <c r="N81" s="5"/>
    </row>
    <row r="82" spans="1:14" ht="12.75">
      <c r="A82" s="2" t="s">
        <v>85</v>
      </c>
      <c r="B82" s="2"/>
      <c r="C82" s="5"/>
      <c r="D82" s="5">
        <v>260</v>
      </c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2" t="s">
        <v>108</v>
      </c>
      <c r="B83" s="2"/>
      <c r="C83" s="5">
        <v>142</v>
      </c>
      <c r="D83" s="5"/>
      <c r="E83" s="5">
        <v>204</v>
      </c>
      <c r="F83" s="5"/>
      <c r="G83" s="5">
        <v>134</v>
      </c>
      <c r="H83" s="5">
        <v>107</v>
      </c>
      <c r="I83" s="5">
        <v>233</v>
      </c>
      <c r="J83" s="5"/>
      <c r="K83" s="5"/>
      <c r="L83" s="5"/>
      <c r="M83" s="5"/>
      <c r="N83" s="5">
        <v>52</v>
      </c>
    </row>
    <row r="84" spans="1:14" ht="12.75">
      <c r="A84" s="3" t="s">
        <v>86</v>
      </c>
      <c r="B84" s="3">
        <f>SUM(C84:N89)</f>
        <v>3124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2" t="s">
        <v>87</v>
      </c>
      <c r="B85" s="2"/>
      <c r="C85" s="5">
        <v>160</v>
      </c>
      <c r="D85" s="5">
        <v>48</v>
      </c>
      <c r="E85" s="5"/>
      <c r="F85" s="5"/>
      <c r="G85" s="5"/>
      <c r="H85" s="5"/>
      <c r="I85" s="5"/>
      <c r="J85" s="5"/>
      <c r="K85" s="5">
        <v>204</v>
      </c>
      <c r="L85" s="5">
        <v>108</v>
      </c>
      <c r="M85" s="5"/>
      <c r="N85" s="5"/>
    </row>
    <row r="86" spans="1:14" ht="12.75">
      <c r="A86" s="2" t="s">
        <v>88</v>
      </c>
      <c r="B86" s="2"/>
      <c r="C86" s="5"/>
      <c r="D86" s="5">
        <v>85</v>
      </c>
      <c r="E86" s="5">
        <v>231</v>
      </c>
      <c r="F86" s="5">
        <v>63</v>
      </c>
      <c r="G86" s="5"/>
      <c r="H86" s="5">
        <v>119</v>
      </c>
      <c r="I86" s="5">
        <v>255</v>
      </c>
      <c r="J86" s="5">
        <v>454</v>
      </c>
      <c r="K86" s="5">
        <v>210</v>
      </c>
      <c r="L86" s="5"/>
      <c r="M86" s="5"/>
      <c r="N86" s="5"/>
    </row>
    <row r="87" spans="1:14" ht="12.75">
      <c r="A87" s="2" t="s">
        <v>89</v>
      </c>
      <c r="B87" s="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2" t="s">
        <v>90</v>
      </c>
      <c r="B88" s="2"/>
      <c r="C88" s="5"/>
      <c r="D88" s="5">
        <v>133</v>
      </c>
      <c r="E88" s="5"/>
      <c r="F88" s="5"/>
      <c r="G88" s="5"/>
      <c r="H88" s="5"/>
      <c r="I88" s="5"/>
      <c r="J88" s="5"/>
      <c r="K88" s="5"/>
      <c r="L88" s="5">
        <v>165</v>
      </c>
      <c r="M88" s="5"/>
      <c r="N88" s="5"/>
    </row>
    <row r="89" spans="1:14" ht="12.75">
      <c r="A89" s="2" t="s">
        <v>91</v>
      </c>
      <c r="B89" s="2"/>
      <c r="C89" s="5"/>
      <c r="D89" s="5"/>
      <c r="E89" s="5"/>
      <c r="F89" s="5"/>
      <c r="G89" s="5"/>
      <c r="H89" s="5"/>
      <c r="I89" s="5">
        <v>237</v>
      </c>
      <c r="J89" s="5">
        <v>451</v>
      </c>
      <c r="K89" s="5">
        <v>201</v>
      </c>
      <c r="L89" s="5"/>
      <c r="M89" s="5"/>
      <c r="N89" s="5"/>
    </row>
    <row r="90" spans="1:14" ht="12.75">
      <c r="A90" s="3" t="s">
        <v>93</v>
      </c>
      <c r="B90" s="3">
        <f>SUM(C90:N95)</f>
        <v>6461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2" t="s">
        <v>94</v>
      </c>
      <c r="B91" s="2"/>
      <c r="C91" s="5">
        <v>238</v>
      </c>
      <c r="D91" s="5">
        <v>230</v>
      </c>
      <c r="E91" s="5"/>
      <c r="F91" s="5"/>
      <c r="G91" s="5"/>
      <c r="H91" s="5">
        <v>154</v>
      </c>
      <c r="I91" s="5">
        <v>280</v>
      </c>
      <c r="J91" s="5"/>
      <c r="K91" s="5"/>
      <c r="L91" s="5">
        <v>620</v>
      </c>
      <c r="M91" s="5"/>
      <c r="N91" s="5"/>
    </row>
    <row r="92" spans="1:14" ht="12.75">
      <c r="A92" s="2" t="s">
        <v>95</v>
      </c>
      <c r="B92" s="2"/>
      <c r="C92" s="5">
        <v>218</v>
      </c>
      <c r="D92" s="5"/>
      <c r="E92" s="5">
        <v>355</v>
      </c>
      <c r="F92" s="5">
        <v>150</v>
      </c>
      <c r="G92" s="5"/>
      <c r="H92" s="5"/>
      <c r="I92" s="5"/>
      <c r="J92" s="5"/>
      <c r="K92" s="5"/>
      <c r="L92" s="5">
        <v>120</v>
      </c>
      <c r="M92" s="5"/>
      <c r="N92" s="5"/>
    </row>
    <row r="93" spans="1:14" ht="12.75">
      <c r="A93" s="2" t="s">
        <v>96</v>
      </c>
      <c r="B93" s="2"/>
      <c r="C93" s="5"/>
      <c r="D93" s="5">
        <v>117</v>
      </c>
      <c r="E93" s="5">
        <v>595</v>
      </c>
      <c r="F93" s="5">
        <v>108</v>
      </c>
      <c r="G93" s="5"/>
      <c r="H93" s="5">
        <v>611</v>
      </c>
      <c r="I93" s="5">
        <v>345</v>
      </c>
      <c r="J93" s="5">
        <v>730</v>
      </c>
      <c r="K93" s="5">
        <v>386</v>
      </c>
      <c r="L93" s="5"/>
      <c r="M93" s="5"/>
      <c r="N93" s="5"/>
    </row>
    <row r="94" spans="1:14" ht="12.75">
      <c r="A94" s="2" t="s">
        <v>97</v>
      </c>
      <c r="B94" s="2"/>
      <c r="C94" s="5">
        <v>156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2" t="s">
        <v>98</v>
      </c>
      <c r="B95" s="2"/>
      <c r="C95" s="5"/>
      <c r="D95" s="5">
        <v>179</v>
      </c>
      <c r="E95" s="5">
        <v>223</v>
      </c>
      <c r="F95" s="5"/>
      <c r="G95" s="5"/>
      <c r="H95" s="5">
        <v>111</v>
      </c>
      <c r="I95" s="5">
        <v>235</v>
      </c>
      <c r="J95" s="5"/>
      <c r="K95" s="5"/>
      <c r="L95" s="5">
        <v>300</v>
      </c>
      <c r="M95" s="5"/>
      <c r="N95" s="5"/>
    </row>
    <row r="96" spans="1:14" ht="12.75">
      <c r="A96" s="3" t="s">
        <v>99</v>
      </c>
      <c r="B96" s="3">
        <f>SUM(C96:N100)</f>
        <v>1335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2" t="s">
        <v>92</v>
      </c>
      <c r="B97" s="2"/>
      <c r="C97" s="5">
        <v>160</v>
      </c>
      <c r="D97" s="5">
        <v>90</v>
      </c>
      <c r="E97" s="5">
        <v>201</v>
      </c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2" t="s">
        <v>100</v>
      </c>
      <c r="B98" s="2"/>
      <c r="C98" s="5"/>
      <c r="D98" s="5">
        <v>101</v>
      </c>
      <c r="E98" s="5"/>
      <c r="F98" s="5"/>
      <c r="G98" s="5"/>
      <c r="H98" s="5"/>
      <c r="I98" s="5"/>
      <c r="J98" s="5"/>
      <c r="K98" s="5"/>
      <c r="L98" s="5"/>
      <c r="M98" s="5"/>
      <c r="N98" s="5">
        <v>41</v>
      </c>
    </row>
    <row r="99" spans="1:14" ht="12.75">
      <c r="A99" s="2" t="s">
        <v>101</v>
      </c>
      <c r="B99" s="2"/>
      <c r="C99" s="5"/>
      <c r="D99" s="5"/>
      <c r="E99" s="5">
        <v>206</v>
      </c>
      <c r="F99" s="5">
        <v>73</v>
      </c>
      <c r="G99" s="5"/>
      <c r="H99" s="5"/>
      <c r="I99" s="5"/>
      <c r="J99" s="5"/>
      <c r="K99" s="5"/>
      <c r="L99" s="5">
        <v>45</v>
      </c>
      <c r="M99" s="5">
        <v>55</v>
      </c>
      <c r="N99" s="5"/>
    </row>
    <row r="100" spans="1:14" ht="12.75">
      <c r="A100" s="2" t="s">
        <v>102</v>
      </c>
      <c r="B100" s="2"/>
      <c r="C100" s="5"/>
      <c r="D100" s="5">
        <v>52</v>
      </c>
      <c r="E100" s="5">
        <v>211</v>
      </c>
      <c r="F100" s="5">
        <v>55</v>
      </c>
      <c r="G100" s="5"/>
      <c r="H100" s="5"/>
      <c r="I100" s="5"/>
      <c r="J100" s="5"/>
      <c r="K100" s="5"/>
      <c r="L100" s="5"/>
      <c r="M100" s="5"/>
      <c r="N100" s="5">
        <v>45</v>
      </c>
    </row>
    <row r="101" spans="1:14" ht="12.75">
      <c r="A101" s="3" t="s">
        <v>123</v>
      </c>
      <c r="B101" s="3">
        <f>SUM(C101:N105)</f>
        <v>3802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2" t="s">
        <v>103</v>
      </c>
      <c r="B102" s="2"/>
      <c r="C102" s="5">
        <v>208</v>
      </c>
      <c r="D102" s="5"/>
      <c r="E102" s="5"/>
      <c r="F102" s="5">
        <v>201</v>
      </c>
      <c r="G102" s="5"/>
      <c r="H102" s="5">
        <v>331</v>
      </c>
      <c r="I102" s="5"/>
      <c r="J102" s="5"/>
      <c r="K102" s="5">
        <v>361</v>
      </c>
      <c r="L102" s="5">
        <v>60</v>
      </c>
      <c r="M102" s="5">
        <v>63</v>
      </c>
      <c r="N102" s="5">
        <v>65</v>
      </c>
    </row>
    <row r="103" spans="1:14" ht="12.75">
      <c r="A103" s="2" t="s">
        <v>104</v>
      </c>
      <c r="B103" s="2"/>
      <c r="C103" s="5">
        <v>206</v>
      </c>
      <c r="D103" s="5">
        <v>107</v>
      </c>
      <c r="E103" s="5"/>
      <c r="F103" s="5"/>
      <c r="G103" s="5"/>
      <c r="H103" s="5">
        <v>701</v>
      </c>
      <c r="I103" s="5"/>
      <c r="J103" s="5"/>
      <c r="K103" s="5">
        <v>681</v>
      </c>
      <c r="L103" s="5"/>
      <c r="M103" s="5"/>
      <c r="N103" s="5">
        <v>50</v>
      </c>
    </row>
    <row r="104" spans="1:14" ht="12.75">
      <c r="A104" s="2" t="s">
        <v>105</v>
      </c>
      <c r="B104" s="2"/>
      <c r="C104" s="5"/>
      <c r="D104" s="5">
        <v>137</v>
      </c>
      <c r="E104" s="5">
        <v>235</v>
      </c>
      <c r="F104" s="5">
        <v>57</v>
      </c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2" t="s">
        <v>106</v>
      </c>
      <c r="B105" s="2"/>
      <c r="C105" s="5"/>
      <c r="D105" s="5">
        <v>136</v>
      </c>
      <c r="E105" s="5">
        <v>203</v>
      </c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3" t="s">
        <v>129</v>
      </c>
      <c r="B106" s="3">
        <f>SUM(C106:N111)</f>
        <v>9382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2" t="s">
        <v>130</v>
      </c>
      <c r="B107" s="2"/>
      <c r="C107" s="5">
        <v>192</v>
      </c>
      <c r="D107" s="5">
        <v>128</v>
      </c>
      <c r="E107" s="5"/>
      <c r="F107" s="5">
        <v>89</v>
      </c>
      <c r="G107" s="5">
        <v>400</v>
      </c>
      <c r="H107" s="5">
        <v>193</v>
      </c>
      <c r="I107" s="5">
        <v>258</v>
      </c>
      <c r="J107" s="5">
        <v>498</v>
      </c>
      <c r="K107" s="5">
        <v>261</v>
      </c>
      <c r="L107" s="5">
        <v>530</v>
      </c>
      <c r="M107" s="5">
        <v>75</v>
      </c>
      <c r="N107" s="5">
        <v>360</v>
      </c>
    </row>
    <row r="108" spans="1:14" ht="12.75">
      <c r="A108" s="2" t="s">
        <v>131</v>
      </c>
      <c r="B108" s="2"/>
      <c r="C108" s="5"/>
      <c r="D108" s="5">
        <v>495</v>
      </c>
      <c r="E108" s="5">
        <v>410</v>
      </c>
      <c r="F108" s="5">
        <v>110</v>
      </c>
      <c r="G108" s="5">
        <v>182</v>
      </c>
      <c r="H108" s="5">
        <v>148</v>
      </c>
      <c r="I108" s="5">
        <v>670</v>
      </c>
      <c r="J108" s="5">
        <v>610</v>
      </c>
      <c r="K108" s="5">
        <v>243</v>
      </c>
      <c r="L108" s="5">
        <v>50</v>
      </c>
      <c r="M108" s="5">
        <v>510</v>
      </c>
      <c r="N108" s="5">
        <v>110</v>
      </c>
    </row>
    <row r="109" spans="1:14" ht="12.75">
      <c r="A109" s="2" t="s">
        <v>132</v>
      </c>
      <c r="B109" s="2"/>
      <c r="C109" s="5">
        <v>176</v>
      </c>
      <c r="D109" s="5"/>
      <c r="E109" s="5">
        <v>79</v>
      </c>
      <c r="F109" s="5">
        <v>79</v>
      </c>
      <c r="G109" s="5">
        <v>174</v>
      </c>
      <c r="H109" s="5">
        <v>135</v>
      </c>
      <c r="I109" s="5">
        <v>540</v>
      </c>
      <c r="J109" s="5">
        <v>496</v>
      </c>
      <c r="K109" s="5">
        <v>0</v>
      </c>
      <c r="L109" s="5">
        <v>56</v>
      </c>
      <c r="M109" s="5">
        <v>340</v>
      </c>
      <c r="N109" s="5">
        <v>160</v>
      </c>
    </row>
    <row r="110" spans="1:14" ht="12.75">
      <c r="A110" s="2" t="s">
        <v>134</v>
      </c>
      <c r="B110" s="2"/>
      <c r="C110" s="5"/>
      <c r="D110" s="5">
        <v>85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2" t="s">
        <v>133</v>
      </c>
      <c r="B111" s="2"/>
      <c r="C111" s="5">
        <v>180</v>
      </c>
      <c r="D111" s="5"/>
      <c r="E111" s="5">
        <v>360</v>
      </c>
      <c r="F111" s="5"/>
      <c r="G111" s="5"/>
      <c r="H111" s="5"/>
      <c r="I111" s="5"/>
      <c r="J111" s="5"/>
      <c r="K111" s="5"/>
      <c r="L111" s="5"/>
      <c r="M111" s="5"/>
      <c r="N111" s="5"/>
    </row>
    <row r="112" spans="3:14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3:14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3:14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3:14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3:14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3:14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3:14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3:14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3:14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3:14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3:14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3:14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3:14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3:14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3:14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3:14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3:14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3:14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3:14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3:14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3:14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3:14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3:14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3:14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3:14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3:14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3:14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3:14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3:14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3:14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3:14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3:14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3:14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3:14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3:14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3:14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3:14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3:14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3:14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3:14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3:14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3:14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3:14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3:14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3:14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3:14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3:14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3:14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3:14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3:14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C18" sqref="C18"/>
    </sheetView>
  </sheetViews>
  <sheetFormatPr defaultColWidth="9.00390625" defaultRowHeight="12.75"/>
  <cols>
    <col min="2" max="2" width="24.375" style="0" customWidth="1"/>
    <col min="3" max="3" width="11.125" style="0" customWidth="1"/>
    <col min="4" max="4" width="7.625" style="0" customWidth="1"/>
  </cols>
  <sheetData>
    <row r="1" spans="1:4" ht="15.75">
      <c r="A1" s="22" t="s">
        <v>135</v>
      </c>
      <c r="B1" s="22"/>
      <c r="C1" s="22"/>
      <c r="D1" s="22"/>
    </row>
    <row r="3" spans="1:4" ht="12.75">
      <c r="A3" s="7" t="s">
        <v>122</v>
      </c>
      <c r="B3" s="7" t="s">
        <v>120</v>
      </c>
      <c r="C3" s="7" t="s">
        <v>121</v>
      </c>
      <c r="D3" s="7" t="s">
        <v>126</v>
      </c>
    </row>
    <row r="4" spans="1:4" ht="19.5" customHeight="1">
      <c r="A4" s="8">
        <v>1</v>
      </c>
      <c r="B4" s="9" t="s">
        <v>48</v>
      </c>
      <c r="C4" s="16">
        <v>17081</v>
      </c>
      <c r="D4" s="13"/>
    </row>
    <row r="5" spans="1:4" ht="19.5" customHeight="1">
      <c r="A5" s="8">
        <v>2</v>
      </c>
      <c r="B5" s="9" t="s">
        <v>111</v>
      </c>
      <c r="C5" s="16">
        <v>14394</v>
      </c>
      <c r="D5" s="13">
        <f>C5-C$4</f>
        <v>-2687</v>
      </c>
    </row>
    <row r="6" spans="1:4" ht="19.5" customHeight="1" thickBot="1">
      <c r="A6" s="20">
        <v>3</v>
      </c>
      <c r="B6" s="12" t="s">
        <v>114</v>
      </c>
      <c r="C6" s="17">
        <v>12362</v>
      </c>
      <c r="D6" s="15">
        <f aca="true" t="shared" si="0" ref="D6:D21">C6-C$4</f>
        <v>-4719</v>
      </c>
    </row>
    <row r="7" spans="1:4" ht="19.5" customHeight="1">
      <c r="A7" s="19">
        <v>4</v>
      </c>
      <c r="B7" s="11" t="s">
        <v>30</v>
      </c>
      <c r="C7" s="18">
        <v>11549</v>
      </c>
      <c r="D7" s="14">
        <f t="shared" si="0"/>
        <v>-5532</v>
      </c>
    </row>
    <row r="8" spans="1:4" ht="19.5" customHeight="1">
      <c r="A8" s="8">
        <v>5</v>
      </c>
      <c r="B8" s="10" t="s">
        <v>36</v>
      </c>
      <c r="C8" s="16">
        <v>10831</v>
      </c>
      <c r="D8" s="13">
        <f t="shared" si="0"/>
        <v>-6250</v>
      </c>
    </row>
    <row r="9" spans="1:4" ht="19.5" customHeight="1">
      <c r="A9" s="8">
        <v>6</v>
      </c>
      <c r="B9" s="10" t="s">
        <v>129</v>
      </c>
      <c r="C9" s="16">
        <v>9382</v>
      </c>
      <c r="D9" s="13">
        <f t="shared" si="0"/>
        <v>-7699</v>
      </c>
    </row>
    <row r="10" spans="1:4" ht="19.5" customHeight="1">
      <c r="A10" s="8">
        <v>7</v>
      </c>
      <c r="B10" s="10" t="s">
        <v>115</v>
      </c>
      <c r="C10" s="16">
        <v>8562</v>
      </c>
      <c r="D10" s="13">
        <f t="shared" si="0"/>
        <v>-8519</v>
      </c>
    </row>
    <row r="11" spans="1:4" ht="19.5" customHeight="1">
      <c r="A11" s="8">
        <v>8</v>
      </c>
      <c r="B11" s="10" t="s">
        <v>0</v>
      </c>
      <c r="C11" s="16">
        <v>8371</v>
      </c>
      <c r="D11" s="13">
        <f t="shared" si="0"/>
        <v>-8710</v>
      </c>
    </row>
    <row r="12" spans="1:4" ht="19.5" customHeight="1">
      <c r="A12" s="8">
        <v>9</v>
      </c>
      <c r="B12" s="10" t="s">
        <v>113</v>
      </c>
      <c r="C12" s="16">
        <v>7188</v>
      </c>
      <c r="D12" s="13">
        <f t="shared" si="0"/>
        <v>-9893</v>
      </c>
    </row>
    <row r="13" spans="1:4" ht="19.5" customHeight="1">
      <c r="A13" s="8">
        <v>10</v>
      </c>
      <c r="B13" s="10" t="s">
        <v>117</v>
      </c>
      <c r="C13" s="16">
        <v>6989</v>
      </c>
      <c r="D13" s="13">
        <f t="shared" si="0"/>
        <v>-10092</v>
      </c>
    </row>
    <row r="14" spans="1:4" ht="19.5" customHeight="1">
      <c r="A14" s="8">
        <v>11</v>
      </c>
      <c r="B14" s="10" t="s">
        <v>112</v>
      </c>
      <c r="C14" s="16">
        <v>6478</v>
      </c>
      <c r="D14" s="13">
        <f t="shared" si="0"/>
        <v>-10603</v>
      </c>
    </row>
    <row r="15" spans="1:4" ht="19.5" customHeight="1">
      <c r="A15" s="8">
        <v>12</v>
      </c>
      <c r="B15" s="10" t="s">
        <v>65</v>
      </c>
      <c r="C15" s="16">
        <v>6463</v>
      </c>
      <c r="D15" s="13">
        <f t="shared" si="0"/>
        <v>-10618</v>
      </c>
    </row>
    <row r="16" spans="1:4" ht="19.5" customHeight="1">
      <c r="A16" s="8">
        <v>13</v>
      </c>
      <c r="B16" s="10" t="s">
        <v>119</v>
      </c>
      <c r="C16" s="16">
        <v>6461</v>
      </c>
      <c r="D16" s="13">
        <f t="shared" si="0"/>
        <v>-10620</v>
      </c>
    </row>
    <row r="17" spans="1:4" ht="19.5" customHeight="1">
      <c r="A17" s="8">
        <v>14</v>
      </c>
      <c r="B17" s="10" t="s">
        <v>54</v>
      </c>
      <c r="C17" s="16">
        <v>5880</v>
      </c>
      <c r="D17" s="13">
        <f t="shared" si="0"/>
        <v>-11201</v>
      </c>
    </row>
    <row r="18" spans="1:4" ht="19.5" customHeight="1">
      <c r="A18" s="8">
        <v>15</v>
      </c>
      <c r="B18" s="10" t="s">
        <v>116</v>
      </c>
      <c r="C18" s="16">
        <v>5634</v>
      </c>
      <c r="D18" s="13">
        <f t="shared" si="0"/>
        <v>-11447</v>
      </c>
    </row>
    <row r="19" spans="1:4" ht="19.5" customHeight="1">
      <c r="A19" s="8">
        <v>16</v>
      </c>
      <c r="B19" s="10" t="s">
        <v>123</v>
      </c>
      <c r="C19" s="16">
        <v>3802</v>
      </c>
      <c r="D19" s="13">
        <f t="shared" si="0"/>
        <v>-13279</v>
      </c>
    </row>
    <row r="20" spans="1:4" ht="19.5" customHeight="1">
      <c r="A20" s="8">
        <v>17</v>
      </c>
      <c r="B20" s="10" t="s">
        <v>118</v>
      </c>
      <c r="C20" s="16">
        <v>3124</v>
      </c>
      <c r="D20" s="13">
        <f t="shared" si="0"/>
        <v>-13957</v>
      </c>
    </row>
    <row r="21" spans="1:4" ht="19.5" customHeight="1">
      <c r="A21" s="8">
        <v>18</v>
      </c>
      <c r="B21" s="10" t="s">
        <v>99</v>
      </c>
      <c r="C21" s="16">
        <v>1335</v>
      </c>
      <c r="D21" s="13">
        <f t="shared" si="0"/>
        <v>-15746</v>
      </c>
    </row>
    <row r="22" spans="2:3" ht="12.75">
      <c r="B22" s="6"/>
      <c r="C22" s="6"/>
    </row>
  </sheetData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praktický lékař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MUDr. Aleš Blažek</dc:creator>
  <cp:keywords/>
  <dc:description/>
  <cp:lastModifiedBy>Pavel Králíček</cp:lastModifiedBy>
  <cp:lastPrinted>2002-12-02T11:41:39Z</cp:lastPrinted>
  <dcterms:created xsi:type="dcterms:W3CDTF">2002-03-03T12:58:31Z</dcterms:created>
  <dcterms:modified xsi:type="dcterms:W3CDTF">2002-12-03T09:57:09Z</dcterms:modified>
  <cp:category/>
  <cp:version/>
  <cp:contentType/>
  <cp:contentStatus/>
</cp:coreProperties>
</file>